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600"/>
  </bookViews>
  <sheets>
    <sheet name="Sheet1" sheetId="1" r:id="rId1"/>
  </sheets>
  <definedNames>
    <definedName name="_xlnm._FilterDatabase" localSheetId="0" hidden="1">Sheet1!$A$4:$K$4</definedName>
    <definedName name="_xlnm.Print_Area" localSheetId="0">Sheet1!$A$1:$K$53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<sst xmlns="http://schemas.openxmlformats.org/spreadsheetml/2006/main" count="208" uniqueCount="155">
  <si>
    <t>十堰市医保定点零售药店常用药品价格监测表（2024年11月）</t>
  </si>
  <si>
    <t>序号</t>
  </si>
  <si>
    <t>商品通用名</t>
  </si>
  <si>
    <t>规格</t>
  </si>
  <si>
    <t>计价单位</t>
  </si>
  <si>
    <t>生产单位</t>
  </si>
  <si>
    <t>湖北用心人大药房连锁有限公司</t>
  </si>
  <si>
    <t>十堰国康国人医药连锁有限公司</t>
  </si>
  <si>
    <t>十堰市宏康医药商场连锁有限公司</t>
  </si>
  <si>
    <t>国药控股济安大药房连锁十堰有限公司</t>
  </si>
  <si>
    <t>国药控股十堰有限公司国控连锁药房</t>
  </si>
  <si>
    <t>天济大药房连锁有限公司（十堰）</t>
  </si>
  <si>
    <t>叶酸片</t>
  </si>
  <si>
    <t>5mg*100片</t>
  </si>
  <si>
    <t>瓶</t>
  </si>
  <si>
    <t>天津力生制药股份有限公司</t>
  </si>
  <si>
    <t>辛伐他汀片</t>
  </si>
  <si>
    <t>10mg*14片</t>
  </si>
  <si>
    <t>盒</t>
  </si>
  <si>
    <t>山东鲁抗医药集团赛特有限责任公司</t>
  </si>
  <si>
    <t>脂必泰胶囊</t>
  </si>
  <si>
    <t>0.24g*10粒</t>
  </si>
  <si>
    <t>成都地奥九泓制药厂</t>
  </si>
  <si>
    <t>盐酸二甲双胍肠溶片</t>
  </si>
  <si>
    <t>0.25g*48片</t>
  </si>
  <si>
    <t>贵州天安药业股份有限公司</t>
  </si>
  <si>
    <t>甘精胰岛素注射液</t>
  </si>
  <si>
    <t>3ml:300IU
（笔芯）</t>
  </si>
  <si>
    <t>支</t>
  </si>
  <si>
    <t>珠海联邦制药股份有限公司</t>
  </si>
  <si>
    <t>格列美脲片</t>
  </si>
  <si>
    <t>2mg*12片</t>
  </si>
  <si>
    <t>阿卡波糖片</t>
  </si>
  <si>
    <t>50mg*30片</t>
  </si>
  <si>
    <t>石药集团欧意药业有限公司</t>
  </si>
  <si>
    <t>硝苯地平缓释片（Ⅱ）</t>
  </si>
  <si>
    <t>20mg*36片</t>
  </si>
  <si>
    <t>德州博诚制药有限公司</t>
  </si>
  <si>
    <t>布洛芬缓释胶囊</t>
  </si>
  <si>
    <t>0.3g*34粒</t>
  </si>
  <si>
    <t>福建太平洋制药有限公司</t>
  </si>
  <si>
    <t>小儿氨酚黄那敏颗粒</t>
  </si>
  <si>
    <t>6g*10袋</t>
  </si>
  <si>
    <t>华润三九（北京）药业有限公司</t>
  </si>
  <si>
    <t>阿昔洛韦片</t>
  </si>
  <si>
    <t>0.1g*24片</t>
  </si>
  <si>
    <t>浙江亚太药业股份有限公司</t>
  </si>
  <si>
    <t>枸地氯雷他定片</t>
  </si>
  <si>
    <t>8.8mg*6片</t>
  </si>
  <si>
    <t>扬子江药业集团广州海瑞药业有限公司</t>
  </si>
  <si>
    <t>盐酸左氧氟沙星胶囊</t>
  </si>
  <si>
    <t>0.1g*24</t>
  </si>
  <si>
    <t>海南海神同洲制药有限公司</t>
  </si>
  <si>
    <t>克拉霉素胶囊</t>
  </si>
  <si>
    <t>0.25g*10粒</t>
  </si>
  <si>
    <t>江苏福邦药业有限公司</t>
  </si>
  <si>
    <t>甲硝唑片</t>
  </si>
  <si>
    <t>0.2g*100片</t>
  </si>
  <si>
    <t>华中药业股份有限公司</t>
  </si>
  <si>
    <t>盐酸左氧氟沙星片</t>
  </si>
  <si>
    <t>0.2g*18片</t>
  </si>
  <si>
    <t>珠海同源药业有限公司</t>
  </si>
  <si>
    <t>阿司匹林肠溶片</t>
  </si>
  <si>
    <t>100mg*36片</t>
  </si>
  <si>
    <t>珍珠明目滴眼液</t>
  </si>
  <si>
    <t>13ml</t>
  </si>
  <si>
    <t>苏州工业园区天龙制药有限公司</t>
  </si>
  <si>
    <t>蒙脱石散</t>
  </si>
  <si>
    <t>3g*8袋</t>
  </si>
  <si>
    <t>湖南方盛制药股份有限公司</t>
  </si>
  <si>
    <t>别嘌醇片</t>
  </si>
  <si>
    <t>0.1g*20片</t>
  </si>
  <si>
    <t>合肥久联制药有限公司</t>
  </si>
  <si>
    <t>藿香正气口服液</t>
  </si>
  <si>
    <t>10mL*10支</t>
  </si>
  <si>
    <t>太极集团重庆涪陵制药厂有限公司</t>
  </si>
  <si>
    <t>双黄连口服液</t>
  </si>
  <si>
    <t>10ml*10支</t>
  </si>
  <si>
    <t>哈药集团三精制药有限公司</t>
  </si>
  <si>
    <t>小儿感冒颗粒</t>
  </si>
  <si>
    <t>葵花药业集团（冀州）有限公司</t>
  </si>
  <si>
    <t>板蓝根颗粒</t>
  </si>
  <si>
    <t>10g*15袋</t>
  </si>
  <si>
    <t>包</t>
  </si>
  <si>
    <t>广州白云山和记黄埔中药有限公司</t>
  </si>
  <si>
    <t>维C银翘片</t>
  </si>
  <si>
    <t>12片*2板</t>
  </si>
  <si>
    <t>贵州百灵企业集团制药股份有限公司</t>
  </si>
  <si>
    <t>排毒养颜胶囊</t>
  </si>
  <si>
    <t>0.4g*30粒</t>
  </si>
  <si>
    <t>云南盘龙云海药业有限公司</t>
  </si>
  <si>
    <t>蒲地蓝消炎口服液</t>
  </si>
  <si>
    <t>济川药业集团有限公司</t>
  </si>
  <si>
    <t>桂林西瓜霜</t>
  </si>
  <si>
    <t>3.5g</t>
  </si>
  <si>
    <t>桂林三金药业股份有限公司</t>
  </si>
  <si>
    <t>复方草珊瑚含片</t>
  </si>
  <si>
    <t>1.0g*24片（不含蔗糖）</t>
  </si>
  <si>
    <t>江中药业股份有限公司</t>
  </si>
  <si>
    <t>黄连上清片</t>
  </si>
  <si>
    <t>0.31g*24片*2板</t>
  </si>
  <si>
    <t>云南白药集团股份有限公司</t>
  </si>
  <si>
    <t>连花清瘟胶囊</t>
  </si>
  <si>
    <t>0.35g*36粒</t>
  </si>
  <si>
    <t>石家庄以岭药业股份有限公司</t>
  </si>
  <si>
    <t>牛黄上清丸</t>
  </si>
  <si>
    <t>6g*6丸</t>
  </si>
  <si>
    <t>国药集团中联药业有限公司</t>
  </si>
  <si>
    <t>气血康口服液</t>
  </si>
  <si>
    <t>云南白药集团文山七花有限责任公司</t>
  </si>
  <si>
    <t>丁香风油精</t>
  </si>
  <si>
    <t>6ml</t>
  </si>
  <si>
    <t>健民集团叶开泰国药（随州）有限公司</t>
  </si>
  <si>
    <t>三金片</t>
  </si>
  <si>
    <t>0.29g*54片</t>
  </si>
  <si>
    <t>消糜栓</t>
  </si>
  <si>
    <t>3g*7粒</t>
  </si>
  <si>
    <t>通化万通药业股份有限公司</t>
  </si>
  <si>
    <t>妇科千金片</t>
  </si>
  <si>
    <t>18片*7板</t>
  </si>
  <si>
    <t>株洲千金药业股份有限公司</t>
  </si>
  <si>
    <t>保和丸</t>
  </si>
  <si>
    <t>200丸</t>
  </si>
  <si>
    <t>仲景宛西制药股份有限公司</t>
  </si>
  <si>
    <t>脑立清丸</t>
  </si>
  <si>
    <t>0.11g*100粒</t>
  </si>
  <si>
    <t>河北万岁药业有限公司</t>
  </si>
  <si>
    <t>肠胃宁胶囊</t>
  </si>
  <si>
    <t>0.3g*12粒*2板</t>
  </si>
  <si>
    <t>山东仙河药业有限公司</t>
  </si>
  <si>
    <t>三九胃泰颗粒</t>
  </si>
  <si>
    <t>20g*6袋</t>
  </si>
  <si>
    <t>华润三九医药股份有限公司</t>
  </si>
  <si>
    <t>速效救心丸</t>
  </si>
  <si>
    <t>40mg*60粒*2瓶</t>
  </si>
  <si>
    <t>天津中新药业集团股份有限公司第六中药厂</t>
  </si>
  <si>
    <t>安神补脑液</t>
  </si>
  <si>
    <t>10mL*20支</t>
  </si>
  <si>
    <t>吉林敖东延边药业股份有限公司</t>
  </si>
  <si>
    <t>护肝片</t>
  </si>
  <si>
    <t>0.35g*200片（糖衣）</t>
  </si>
  <si>
    <t>黑龙江葵花药业股份有限公司</t>
  </si>
  <si>
    <t>颈复康颗粒</t>
  </si>
  <si>
    <t>5g*8袋</t>
  </si>
  <si>
    <t>颈复康药业集团有限公司</t>
  </si>
  <si>
    <t>小儿肺咳颗粒</t>
  </si>
  <si>
    <t>6g*6袋</t>
  </si>
  <si>
    <t>天圣制药集团股份有限公司</t>
  </si>
  <si>
    <t>急支糖浆</t>
  </si>
  <si>
    <t>300ml</t>
  </si>
  <si>
    <t>云南白药气雾剂</t>
  </si>
  <si>
    <t>50g+60g（2瓶）</t>
  </si>
  <si>
    <t>胆石利通片</t>
  </si>
  <si>
    <t>0.45g*54片</t>
  </si>
  <si>
    <t>山东步长制药股份有限公司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</si>
</sst>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zoomScale="71" zoomScaleNormal="71" workbookViewId="0">
      <selection activeCell="A1" sqref="A1:K1"/>
    </sheetView>
  </sheetViews>
  <sheetFormatPr defaultColWidth="9" defaultRowHeight="16.5"/>
  <cols>
    <col min="1" max="1" width="6" style="1" customWidth="1"/>
    <col min="2" max="2" width="22.0545454545455" style="1" customWidth="1"/>
    <col min="3" max="3" width="17.1545454545455" style="1" customWidth="1"/>
    <col min="4" max="4" width="7.35454545454545" style="1" customWidth="1"/>
    <col min="5" max="5" width="39.8818181818182" style="1" customWidth="1"/>
    <col min="6" max="6" width="12.1636363636364" style="1" customWidth="1"/>
    <col min="7" max="7" width="11.7727272727273" style="1" customWidth="1"/>
    <col min="8" max="8" width="13.2545454545455" style="2" customWidth="1"/>
    <col min="9" max="9" width="14.0727272727273" style="1" customWidth="1"/>
    <col min="10" max="10" width="14.5818181818182" style="1" customWidth="1"/>
    <col min="11" max="11" width="13.2545454545455" style="1" customWidth="1"/>
    <col min="12" max="16384" width="9" style="1"/>
  </cols>
  <sheetData>
    <row r="1" ht="4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27" customHeight="1" spans="1:11">
      <c r="A5" s="4">
        <f>SUBTOTAL(103,$B$5:B5)</f>
        <v>1</v>
      </c>
      <c r="B5" s="4" t="s">
        <v>12</v>
      </c>
      <c r="C5" s="5" t="s">
        <v>13</v>
      </c>
      <c r="D5" s="5" t="s">
        <v>14</v>
      </c>
      <c r="E5" s="5" t="s">
        <v>15</v>
      </c>
      <c r="F5" s="6">
        <v>13.9</v>
      </c>
      <c r="G5" s="7">
        <v>11.5</v>
      </c>
      <c r="H5" s="8"/>
      <c r="I5" s="8">
        <v>11.5</v>
      </c>
      <c r="J5" s="9">
        <v>15</v>
      </c>
      <c r="K5" s="9"/>
    </row>
    <row r="6" ht="27" customHeight="1" spans="1:11">
      <c r="A6" s="4">
        <f>SUBTOTAL(103,$B$5:B6)</f>
        <v>2</v>
      </c>
      <c r="B6" s="4" t="s">
        <v>16</v>
      </c>
      <c r="C6" s="5" t="s">
        <v>17</v>
      </c>
      <c r="D6" s="5" t="s">
        <v>18</v>
      </c>
      <c r="E6" s="5" t="s">
        <v>19</v>
      </c>
      <c r="F6" s="6"/>
      <c r="G6" s="7">
        <v>2.7</v>
      </c>
      <c r="H6" s="8"/>
      <c r="I6" s="8"/>
      <c r="J6" s="9"/>
      <c r="K6" s="9"/>
    </row>
    <row r="7" ht="27" customHeight="1" spans="1:11">
      <c r="A7" s="4">
        <f>SUBTOTAL(103,$B$5:B7)</f>
        <v>3</v>
      </c>
      <c r="B7" s="4" t="s">
        <v>20</v>
      </c>
      <c r="C7" s="5" t="s">
        <v>21</v>
      </c>
      <c r="D7" s="5" t="s">
        <v>18</v>
      </c>
      <c r="E7" s="5" t="s">
        <v>22</v>
      </c>
      <c r="F7" s="6">
        <v>21.5</v>
      </c>
      <c r="G7" s="7">
        <v>26</v>
      </c>
      <c r="H7" s="8">
        <v>21</v>
      </c>
      <c r="I7" s="8"/>
      <c r="J7" s="10"/>
      <c r="K7" s="9">
        <v>20.8</v>
      </c>
    </row>
    <row r="8" ht="27" customHeight="1" spans="1:11">
      <c r="A8" s="4">
        <f>SUBTOTAL(103,$B$5:B8)</f>
        <v>4</v>
      </c>
      <c r="B8" s="4" t="s">
        <v>23</v>
      </c>
      <c r="C8" s="5" t="s">
        <v>24</v>
      </c>
      <c r="D8" s="5" t="s">
        <v>18</v>
      </c>
      <c r="E8" s="5" t="s">
        <v>25</v>
      </c>
      <c r="F8" s="6">
        <v>6.8</v>
      </c>
      <c r="G8" s="7">
        <v>6.5</v>
      </c>
      <c r="H8" s="8">
        <v>6.5</v>
      </c>
      <c r="I8" s="8">
        <v>6.8</v>
      </c>
      <c r="J8" s="9">
        <v>14</v>
      </c>
      <c r="K8" s="9"/>
    </row>
    <row r="9" ht="38" customHeight="1" spans="1:11">
      <c r="A9" s="4">
        <f>SUBTOTAL(103,$B$5:B9)</f>
        <v>5</v>
      </c>
      <c r="B9" s="4" t="s">
        <v>26</v>
      </c>
      <c r="C9" s="5" t="s">
        <v>27</v>
      </c>
      <c r="D9" s="5" t="s">
        <v>28</v>
      </c>
      <c r="E9" s="5" t="s">
        <v>29</v>
      </c>
      <c r="F9" s="6">
        <v>65.31</v>
      </c>
      <c r="G9" s="7">
        <v>65.31</v>
      </c>
      <c r="H9" s="8">
        <v>68</v>
      </c>
      <c r="I9" s="8">
        <v>66.97</v>
      </c>
      <c r="J9" s="9">
        <v>66.97</v>
      </c>
      <c r="K9" s="9">
        <v>66.97</v>
      </c>
    </row>
    <row r="10" ht="27" customHeight="1" spans="1:11">
      <c r="A10" s="4">
        <f>SUBTOTAL(103,$B$5:B10)</f>
        <v>6</v>
      </c>
      <c r="B10" s="4" t="s">
        <v>30</v>
      </c>
      <c r="C10" s="5" t="s">
        <v>31</v>
      </c>
      <c r="D10" s="5" t="s">
        <v>18</v>
      </c>
      <c r="E10" s="5" t="s">
        <v>25</v>
      </c>
      <c r="F10" s="6">
        <v>12</v>
      </c>
      <c r="G10" s="7"/>
      <c r="H10" s="8"/>
      <c r="I10" s="8"/>
      <c r="J10" s="9"/>
      <c r="K10" s="9"/>
    </row>
    <row r="11" ht="27" customHeight="1" spans="1:11">
      <c r="A11" s="4">
        <f>SUBTOTAL(103,$B$5:B11)</f>
        <v>7</v>
      </c>
      <c r="B11" s="4" t="s">
        <v>32</v>
      </c>
      <c r="C11" s="5" t="s">
        <v>33</v>
      </c>
      <c r="D11" s="5" t="s">
        <v>18</v>
      </c>
      <c r="E11" s="5" t="s">
        <v>34</v>
      </c>
      <c r="F11" s="6"/>
      <c r="G11" s="7"/>
      <c r="H11" s="8">
        <v>8.5</v>
      </c>
      <c r="I11" s="8">
        <v>24</v>
      </c>
      <c r="J11" s="9"/>
      <c r="K11" s="9">
        <v>5.4</v>
      </c>
    </row>
    <row r="12" ht="27" customHeight="1" spans="1:11">
      <c r="A12" s="4">
        <f>SUBTOTAL(103,$B$5:B12)</f>
        <v>8</v>
      </c>
      <c r="B12" s="4" t="s">
        <v>35</v>
      </c>
      <c r="C12" s="5" t="s">
        <v>36</v>
      </c>
      <c r="D12" s="5" t="s">
        <v>18</v>
      </c>
      <c r="E12" s="5" t="s">
        <v>37</v>
      </c>
      <c r="F12" s="6">
        <v>19.8</v>
      </c>
      <c r="G12" s="7">
        <v>19.8</v>
      </c>
      <c r="H12" s="8">
        <v>19.8</v>
      </c>
      <c r="I12" s="8"/>
      <c r="J12" s="9">
        <v>19.8</v>
      </c>
      <c r="K12" s="9"/>
    </row>
    <row r="13" ht="27" customHeight="1" spans="1:11">
      <c r="A13" s="4">
        <f>SUBTOTAL(103,$B$5:B13)</f>
        <v>9</v>
      </c>
      <c r="B13" s="4" t="s">
        <v>38</v>
      </c>
      <c r="C13" s="5" t="s">
        <v>39</v>
      </c>
      <c r="D13" s="5" t="s">
        <v>18</v>
      </c>
      <c r="E13" s="5" t="s">
        <v>40</v>
      </c>
      <c r="F13" s="6"/>
      <c r="G13" s="7"/>
      <c r="H13" s="8"/>
      <c r="I13" s="8"/>
      <c r="J13" s="10"/>
      <c r="K13" s="9"/>
    </row>
    <row r="14" ht="27" customHeight="1" spans="1:11">
      <c r="A14" s="4">
        <f>SUBTOTAL(103,$B$5:B14)</f>
        <v>10</v>
      </c>
      <c r="B14" s="4" t="s">
        <v>41</v>
      </c>
      <c r="C14" s="5" t="s">
        <v>42</v>
      </c>
      <c r="D14" s="5" t="s">
        <v>18</v>
      </c>
      <c r="E14" s="5" t="s">
        <v>43</v>
      </c>
      <c r="F14" s="6">
        <v>12.5</v>
      </c>
      <c r="G14" s="7">
        <v>12.5</v>
      </c>
      <c r="H14" s="8">
        <v>10.8</v>
      </c>
      <c r="I14" s="8">
        <v>12.5</v>
      </c>
      <c r="J14" s="9">
        <v>12.5</v>
      </c>
      <c r="K14" s="9"/>
    </row>
    <row r="15" ht="27" customHeight="1" spans="1:11">
      <c r="A15" s="4">
        <f>SUBTOTAL(103,$B$5:B15)</f>
        <v>11</v>
      </c>
      <c r="B15" s="4" t="s">
        <v>44</v>
      </c>
      <c r="C15" s="5" t="s">
        <v>45</v>
      </c>
      <c r="D15" s="5" t="s">
        <v>18</v>
      </c>
      <c r="E15" s="5" t="s">
        <v>46</v>
      </c>
      <c r="F15" s="6">
        <v>2.3</v>
      </c>
      <c r="G15" s="7">
        <v>1.8</v>
      </c>
      <c r="H15" s="8">
        <v>4</v>
      </c>
      <c r="I15" s="8"/>
      <c r="J15" s="9">
        <v>3</v>
      </c>
      <c r="K15" s="9"/>
    </row>
    <row r="16" ht="27" customHeight="1" spans="1:11">
      <c r="A16" s="4">
        <f>SUBTOTAL(103,$B$5:B16)</f>
        <v>12</v>
      </c>
      <c r="B16" s="4" t="s">
        <v>47</v>
      </c>
      <c r="C16" s="5" t="s">
        <v>48</v>
      </c>
      <c r="D16" s="5" t="s">
        <v>18</v>
      </c>
      <c r="E16" s="5" t="s">
        <v>49</v>
      </c>
      <c r="F16" s="6">
        <v>61.25</v>
      </c>
      <c r="G16" s="7"/>
      <c r="H16" s="8">
        <v>72</v>
      </c>
      <c r="I16" s="8">
        <v>62.4</v>
      </c>
      <c r="J16" s="9">
        <v>61.25</v>
      </c>
      <c r="K16" s="9"/>
    </row>
    <row r="17" ht="27" customHeight="1" spans="1:11">
      <c r="A17" s="4">
        <f>SUBTOTAL(103,$B$5:B17)</f>
        <v>13</v>
      </c>
      <c r="B17" s="4" t="s">
        <v>50</v>
      </c>
      <c r="C17" s="5" t="s">
        <v>51</v>
      </c>
      <c r="D17" s="5" t="s">
        <v>18</v>
      </c>
      <c r="E17" s="5" t="s">
        <v>52</v>
      </c>
      <c r="F17" s="6"/>
      <c r="G17" s="7"/>
      <c r="H17" s="8"/>
      <c r="I17" s="8"/>
      <c r="J17" s="9"/>
      <c r="K17" s="9"/>
    </row>
    <row r="18" ht="27" customHeight="1" spans="1:11">
      <c r="A18" s="4">
        <f>SUBTOTAL(103,$B$5:B18)</f>
        <v>14</v>
      </c>
      <c r="B18" s="4" t="s">
        <v>53</v>
      </c>
      <c r="C18" s="5" t="s">
        <v>54</v>
      </c>
      <c r="D18" s="5" t="s">
        <v>18</v>
      </c>
      <c r="E18" s="5" t="s">
        <v>55</v>
      </c>
      <c r="F18" s="6">
        <v>34</v>
      </c>
      <c r="G18" s="7"/>
      <c r="H18" s="8">
        <v>24</v>
      </c>
      <c r="I18" s="8"/>
      <c r="J18" s="9">
        <v>36</v>
      </c>
      <c r="K18" s="9"/>
    </row>
    <row r="19" ht="27" customHeight="1" spans="1:11">
      <c r="A19" s="4">
        <f>SUBTOTAL(103,$B$5:B19)</f>
        <v>15</v>
      </c>
      <c r="B19" s="4" t="s">
        <v>56</v>
      </c>
      <c r="C19" s="5" t="s">
        <v>57</v>
      </c>
      <c r="D19" s="5" t="s">
        <v>18</v>
      </c>
      <c r="E19" s="5" t="s">
        <v>58</v>
      </c>
      <c r="F19" s="6">
        <v>5.5</v>
      </c>
      <c r="G19" s="7">
        <v>5.5</v>
      </c>
      <c r="H19" s="8">
        <v>4.5</v>
      </c>
      <c r="I19" s="8">
        <v>5</v>
      </c>
      <c r="J19" s="9"/>
      <c r="K19" s="9"/>
    </row>
    <row r="20" ht="27" customHeight="1" spans="1:11">
      <c r="A20" s="4">
        <f>SUBTOTAL(103,$B$5:B20)</f>
        <v>16</v>
      </c>
      <c r="B20" s="4" t="s">
        <v>59</v>
      </c>
      <c r="C20" s="5" t="s">
        <v>60</v>
      </c>
      <c r="D20" s="5" t="s">
        <v>18</v>
      </c>
      <c r="E20" s="5" t="s">
        <v>61</v>
      </c>
      <c r="F20" s="6"/>
      <c r="G20" s="7">
        <v>24</v>
      </c>
      <c r="H20" s="8"/>
      <c r="I20" s="8"/>
      <c r="J20" s="9"/>
      <c r="K20" s="9"/>
    </row>
    <row r="21" ht="27" customHeight="1" spans="1:11">
      <c r="A21" s="4">
        <f>SUBTOTAL(103,$B$5:B21)</f>
        <v>17</v>
      </c>
      <c r="B21" s="4" t="s">
        <v>62</v>
      </c>
      <c r="C21" s="5" t="s">
        <v>63</v>
      </c>
      <c r="D21" s="5" t="s">
        <v>18</v>
      </c>
      <c r="E21" s="5" t="s">
        <v>34</v>
      </c>
      <c r="F21" s="6">
        <v>15.5</v>
      </c>
      <c r="G21" s="7"/>
      <c r="H21" s="8">
        <v>15.5</v>
      </c>
      <c r="I21" s="8">
        <v>12.5</v>
      </c>
      <c r="J21" s="9">
        <v>15.5</v>
      </c>
      <c r="K21" s="9">
        <v>15</v>
      </c>
    </row>
    <row r="22" ht="27" customHeight="1" spans="1:11">
      <c r="A22" s="4">
        <f>SUBTOTAL(103,$B$5:B22)</f>
        <v>18</v>
      </c>
      <c r="B22" s="4" t="s">
        <v>64</v>
      </c>
      <c r="C22" s="5" t="s">
        <v>65</v>
      </c>
      <c r="D22" s="5" t="s">
        <v>28</v>
      </c>
      <c r="E22" s="5" t="s">
        <v>66</v>
      </c>
      <c r="F22" s="6">
        <v>19</v>
      </c>
      <c r="G22" s="7">
        <v>19</v>
      </c>
      <c r="H22" s="8">
        <v>20</v>
      </c>
      <c r="I22" s="8">
        <v>20</v>
      </c>
      <c r="J22" s="9">
        <v>19.8</v>
      </c>
      <c r="K22" s="9"/>
    </row>
    <row r="23" ht="27" customHeight="1" spans="1:11">
      <c r="A23" s="4">
        <f>SUBTOTAL(103,$B$5:B23)</f>
        <v>19</v>
      </c>
      <c r="B23" s="4" t="s">
        <v>67</v>
      </c>
      <c r="C23" s="5" t="s">
        <v>68</v>
      </c>
      <c r="D23" s="5" t="s">
        <v>18</v>
      </c>
      <c r="E23" s="5" t="s">
        <v>69</v>
      </c>
      <c r="F23" s="6">
        <v>18</v>
      </c>
      <c r="G23" s="7"/>
      <c r="H23" s="8">
        <v>18</v>
      </c>
      <c r="I23" s="8"/>
      <c r="J23" s="9"/>
      <c r="K23" s="9"/>
    </row>
    <row r="24" ht="27" customHeight="1" spans="1:11">
      <c r="A24" s="4">
        <f>SUBTOTAL(103,$B$5:B24)</f>
        <v>20</v>
      </c>
      <c r="B24" s="4" t="s">
        <v>70</v>
      </c>
      <c r="C24" s="5" t="s">
        <v>71</v>
      </c>
      <c r="D24" s="5" t="s">
        <v>14</v>
      </c>
      <c r="E24" s="5" t="s">
        <v>72</v>
      </c>
      <c r="F24" s="6">
        <v>32</v>
      </c>
      <c r="G24" s="7">
        <v>32</v>
      </c>
      <c r="H24" s="8">
        <v>19.5</v>
      </c>
      <c r="I24" s="8">
        <v>32</v>
      </c>
      <c r="J24" s="9">
        <v>35</v>
      </c>
      <c r="K24" s="9">
        <v>30</v>
      </c>
    </row>
    <row r="25" ht="27" customHeight="1" spans="1:11">
      <c r="A25" s="4">
        <f>SUBTOTAL(103,$B$5:B25)</f>
        <v>21</v>
      </c>
      <c r="B25" s="4" t="s">
        <v>73</v>
      </c>
      <c r="C25" s="5" t="s">
        <v>74</v>
      </c>
      <c r="D25" s="5" t="s">
        <v>18</v>
      </c>
      <c r="E25" s="5" t="s">
        <v>75</v>
      </c>
      <c r="F25" s="6">
        <v>29.8</v>
      </c>
      <c r="G25" s="7">
        <v>29.8</v>
      </c>
      <c r="H25" s="8">
        <v>29.8</v>
      </c>
      <c r="I25" s="8">
        <v>22.8</v>
      </c>
      <c r="J25" s="9">
        <v>29.8</v>
      </c>
      <c r="K25" s="9">
        <v>29</v>
      </c>
    </row>
    <row r="26" ht="27" customHeight="1" spans="1:11">
      <c r="A26" s="4">
        <f>SUBTOTAL(103,$B$5:B26)</f>
        <v>22</v>
      </c>
      <c r="B26" s="4" t="s">
        <v>76</v>
      </c>
      <c r="C26" s="5" t="s">
        <v>77</v>
      </c>
      <c r="D26" s="5" t="s">
        <v>18</v>
      </c>
      <c r="E26" s="5" t="s">
        <v>78</v>
      </c>
      <c r="F26" s="6">
        <v>29.9</v>
      </c>
      <c r="G26" s="7">
        <v>29.5</v>
      </c>
      <c r="H26" s="8">
        <v>22.5</v>
      </c>
      <c r="I26" s="8">
        <v>22.5</v>
      </c>
      <c r="J26" s="9">
        <v>23.5</v>
      </c>
      <c r="K26" s="9">
        <v>20</v>
      </c>
    </row>
    <row r="27" ht="27" customHeight="1" spans="1:11">
      <c r="A27" s="4">
        <f>SUBTOTAL(103,$B$5:B27)</f>
        <v>23</v>
      </c>
      <c r="B27" s="4" t="s">
        <v>79</v>
      </c>
      <c r="C27" s="5" t="s">
        <v>42</v>
      </c>
      <c r="D27" s="5" t="s">
        <v>18</v>
      </c>
      <c r="E27" s="5" t="s">
        <v>80</v>
      </c>
      <c r="F27" s="6">
        <v>24</v>
      </c>
      <c r="G27" s="7">
        <v>22</v>
      </c>
      <c r="H27" s="8">
        <v>22</v>
      </c>
      <c r="I27" s="8">
        <v>22</v>
      </c>
      <c r="J27" s="9">
        <v>24</v>
      </c>
      <c r="K27" s="9"/>
    </row>
    <row r="28" ht="27" customHeight="1" spans="1:11">
      <c r="A28" s="4">
        <f>SUBTOTAL(103,$B$5:B28)</f>
        <v>24</v>
      </c>
      <c r="B28" s="4" t="s">
        <v>81</v>
      </c>
      <c r="C28" s="5" t="s">
        <v>82</v>
      </c>
      <c r="D28" s="5" t="s">
        <v>83</v>
      </c>
      <c r="E28" s="5" t="s">
        <v>84</v>
      </c>
      <c r="F28" s="6"/>
      <c r="G28" s="7"/>
      <c r="H28" s="8"/>
      <c r="I28" s="8"/>
      <c r="J28" s="9"/>
      <c r="K28" s="9"/>
    </row>
    <row r="29" ht="27" customHeight="1" spans="1:11">
      <c r="A29" s="4">
        <f>SUBTOTAL(103,$B$5:B29)</f>
        <v>25</v>
      </c>
      <c r="B29" s="4" t="s">
        <v>85</v>
      </c>
      <c r="C29" s="5" t="s">
        <v>86</v>
      </c>
      <c r="D29" s="5" t="s">
        <v>18</v>
      </c>
      <c r="E29" s="5" t="s">
        <v>87</v>
      </c>
      <c r="F29" s="6">
        <v>3</v>
      </c>
      <c r="G29" s="7">
        <v>2.8</v>
      </c>
      <c r="H29" s="8">
        <v>4</v>
      </c>
      <c r="I29" s="8">
        <v>4</v>
      </c>
      <c r="J29" s="9"/>
      <c r="K29" s="9"/>
    </row>
    <row r="30" ht="27" customHeight="1" spans="1:11">
      <c r="A30" s="4">
        <f>SUBTOTAL(103,$B$5:B30)</f>
        <v>26</v>
      </c>
      <c r="B30" s="4" t="s">
        <v>88</v>
      </c>
      <c r="C30" s="5" t="s">
        <v>89</v>
      </c>
      <c r="D30" s="5" t="s">
        <v>18</v>
      </c>
      <c r="E30" s="5" t="s">
        <v>90</v>
      </c>
      <c r="F30" s="6"/>
      <c r="G30" s="7"/>
      <c r="H30" s="8"/>
      <c r="I30" s="8"/>
      <c r="J30" s="9"/>
      <c r="K30" s="9"/>
    </row>
    <row r="31" ht="27" customHeight="1" spans="1:11">
      <c r="A31" s="4">
        <f>SUBTOTAL(103,$B$5:B31)</f>
        <v>27</v>
      </c>
      <c r="B31" s="4" t="s">
        <v>91</v>
      </c>
      <c r="C31" s="5" t="s">
        <v>74</v>
      </c>
      <c r="D31" s="5" t="s">
        <v>18</v>
      </c>
      <c r="E31" s="5" t="s">
        <v>92</v>
      </c>
      <c r="F31" s="6">
        <v>45</v>
      </c>
      <c r="G31" s="7">
        <v>45</v>
      </c>
      <c r="H31" s="8">
        <v>45</v>
      </c>
      <c r="I31" s="8">
        <v>42</v>
      </c>
      <c r="J31" s="9">
        <v>45</v>
      </c>
      <c r="K31" s="9">
        <v>39</v>
      </c>
    </row>
    <row r="32" ht="27" customHeight="1" spans="1:11">
      <c r="A32" s="4">
        <f>SUBTOTAL(103,$B$5:B32)</f>
        <v>28</v>
      </c>
      <c r="B32" s="4" t="s">
        <v>93</v>
      </c>
      <c r="C32" s="5" t="s">
        <v>94</v>
      </c>
      <c r="D32" s="5" t="s">
        <v>18</v>
      </c>
      <c r="E32" s="5" t="s">
        <v>95</v>
      </c>
      <c r="F32" s="6">
        <v>10.9</v>
      </c>
      <c r="G32" s="7">
        <v>10.9</v>
      </c>
      <c r="H32" s="8">
        <v>12.5</v>
      </c>
      <c r="I32" s="8">
        <v>12.5</v>
      </c>
      <c r="J32" s="9">
        <v>16.8</v>
      </c>
      <c r="K32" s="9">
        <v>10.5</v>
      </c>
    </row>
    <row r="33" ht="35" customHeight="1" spans="1:11">
      <c r="A33" s="4">
        <f>SUBTOTAL(103,$B$5:B33)</f>
        <v>29</v>
      </c>
      <c r="B33" s="4" t="s">
        <v>96</v>
      </c>
      <c r="C33" s="5" t="s">
        <v>97</v>
      </c>
      <c r="D33" s="5" t="s">
        <v>18</v>
      </c>
      <c r="E33" s="5" t="s">
        <v>98</v>
      </c>
      <c r="F33" s="6">
        <v>16</v>
      </c>
      <c r="G33" s="7"/>
      <c r="H33" s="8">
        <v>13</v>
      </c>
      <c r="I33" s="8">
        <v>11.5</v>
      </c>
      <c r="J33" s="9"/>
      <c r="K33" s="9">
        <v>10</v>
      </c>
    </row>
    <row r="34" ht="27" customHeight="1" spans="1:11">
      <c r="A34" s="4">
        <f>SUBTOTAL(103,$B$5:B34)</f>
        <v>30</v>
      </c>
      <c r="B34" s="4" t="s">
        <v>99</v>
      </c>
      <c r="C34" s="5" t="s">
        <v>100</v>
      </c>
      <c r="D34" s="5" t="s">
        <v>18</v>
      </c>
      <c r="E34" s="5" t="s">
        <v>101</v>
      </c>
      <c r="F34" s="6">
        <v>19.5</v>
      </c>
      <c r="G34" s="7"/>
      <c r="H34" s="8">
        <v>19.5</v>
      </c>
      <c r="I34" s="8">
        <v>19.5</v>
      </c>
      <c r="J34" s="9">
        <v>19.5</v>
      </c>
      <c r="K34" s="9"/>
    </row>
    <row r="35" ht="27" customHeight="1" spans="1:11">
      <c r="A35" s="4">
        <f>SUBTOTAL(103,$B$5:B35)</f>
        <v>31</v>
      </c>
      <c r="B35" s="4" t="s">
        <v>102</v>
      </c>
      <c r="C35" s="5" t="s">
        <v>103</v>
      </c>
      <c r="D35" s="5" t="s">
        <v>18</v>
      </c>
      <c r="E35" s="5" t="s">
        <v>104</v>
      </c>
      <c r="F35" s="6">
        <v>19.8</v>
      </c>
      <c r="G35" s="7">
        <v>19.8</v>
      </c>
      <c r="H35" s="8"/>
      <c r="I35" s="8">
        <v>19.7</v>
      </c>
      <c r="J35" s="9">
        <v>19.8</v>
      </c>
      <c r="K35" s="9">
        <v>18</v>
      </c>
    </row>
    <row r="36" ht="27" customHeight="1" spans="1:11">
      <c r="A36" s="4">
        <f>SUBTOTAL(103,$B$5:B36)</f>
        <v>32</v>
      </c>
      <c r="B36" s="4" t="s">
        <v>105</v>
      </c>
      <c r="C36" s="5" t="s">
        <v>106</v>
      </c>
      <c r="D36" s="5" t="s">
        <v>18</v>
      </c>
      <c r="E36" s="5" t="s">
        <v>107</v>
      </c>
      <c r="F36" s="6">
        <v>12.8</v>
      </c>
      <c r="G36" s="7">
        <v>12</v>
      </c>
      <c r="H36" s="8">
        <v>12</v>
      </c>
      <c r="I36" s="8">
        <v>12</v>
      </c>
      <c r="J36" s="9">
        <v>12.8</v>
      </c>
      <c r="K36" s="9"/>
    </row>
    <row r="37" ht="27" customHeight="1" spans="1:11">
      <c r="A37" s="4">
        <f>SUBTOTAL(103,$B$5:B37)</f>
        <v>33</v>
      </c>
      <c r="B37" s="4" t="s">
        <v>108</v>
      </c>
      <c r="C37" s="5" t="s">
        <v>74</v>
      </c>
      <c r="D37" s="5" t="s">
        <v>18</v>
      </c>
      <c r="E37" s="5" t="s">
        <v>109</v>
      </c>
      <c r="F37" s="6">
        <v>87</v>
      </c>
      <c r="G37" s="7">
        <v>87</v>
      </c>
      <c r="H37" s="8">
        <v>87</v>
      </c>
      <c r="I37" s="8">
        <v>68</v>
      </c>
      <c r="J37" s="9"/>
      <c r="K37" s="9">
        <v>87</v>
      </c>
    </row>
    <row r="38" ht="27" customHeight="1" spans="1:11">
      <c r="A38" s="4">
        <f>SUBTOTAL(103,$B$5:B38)</f>
        <v>34</v>
      </c>
      <c r="B38" s="4" t="s">
        <v>110</v>
      </c>
      <c r="C38" s="5" t="s">
        <v>111</v>
      </c>
      <c r="D38" s="5" t="s">
        <v>14</v>
      </c>
      <c r="E38" s="5" t="s">
        <v>112</v>
      </c>
      <c r="F38" s="6">
        <v>19.5</v>
      </c>
      <c r="G38" s="7">
        <v>19.5</v>
      </c>
      <c r="H38" s="8"/>
      <c r="I38" s="8"/>
      <c r="J38" s="9">
        <v>19.5</v>
      </c>
      <c r="K38" s="9">
        <v>19.5</v>
      </c>
    </row>
    <row r="39" ht="27" customHeight="1" spans="1:11">
      <c r="A39" s="4">
        <f>SUBTOTAL(103,$B$5:B39)</f>
        <v>35</v>
      </c>
      <c r="B39" s="4" t="s">
        <v>113</v>
      </c>
      <c r="C39" s="5" t="s">
        <v>114</v>
      </c>
      <c r="D39" s="5" t="s">
        <v>18</v>
      </c>
      <c r="E39" s="5" t="s">
        <v>95</v>
      </c>
      <c r="F39" s="6">
        <v>25</v>
      </c>
      <c r="G39" s="7">
        <v>25</v>
      </c>
      <c r="H39" s="8">
        <v>24.5</v>
      </c>
      <c r="I39" s="8">
        <v>19.7</v>
      </c>
      <c r="J39" s="9"/>
      <c r="K39" s="9">
        <v>24.5</v>
      </c>
    </row>
    <row r="40" ht="27" customHeight="1" spans="1:11">
      <c r="A40" s="4">
        <f>SUBTOTAL(103,$B$5:B40)</f>
        <v>36</v>
      </c>
      <c r="B40" s="4" t="s">
        <v>115</v>
      </c>
      <c r="C40" s="5" t="s">
        <v>116</v>
      </c>
      <c r="D40" s="5" t="s">
        <v>18</v>
      </c>
      <c r="E40" s="5" t="s">
        <v>117</v>
      </c>
      <c r="F40" s="6">
        <v>38</v>
      </c>
      <c r="G40" s="7">
        <v>34.9</v>
      </c>
      <c r="H40" s="8">
        <v>34.9</v>
      </c>
      <c r="I40" s="8">
        <v>38</v>
      </c>
      <c r="J40" s="9">
        <v>38</v>
      </c>
      <c r="K40" s="9"/>
    </row>
    <row r="41" ht="27" customHeight="1" spans="1:11">
      <c r="A41" s="4">
        <f>SUBTOTAL(103,$B$5:B41)</f>
        <v>37</v>
      </c>
      <c r="B41" s="4" t="s">
        <v>118</v>
      </c>
      <c r="C41" s="5" t="s">
        <v>119</v>
      </c>
      <c r="D41" s="5" t="s">
        <v>18</v>
      </c>
      <c r="E41" s="5" t="s">
        <v>120</v>
      </c>
      <c r="F41" s="6">
        <v>35</v>
      </c>
      <c r="G41" s="7">
        <v>35</v>
      </c>
      <c r="H41" s="8">
        <v>35</v>
      </c>
      <c r="I41" s="8">
        <v>35</v>
      </c>
      <c r="J41" s="9"/>
      <c r="K41" s="9">
        <v>28.5</v>
      </c>
    </row>
    <row r="42" ht="27" customHeight="1" spans="1:11">
      <c r="A42" s="4">
        <f>SUBTOTAL(103,$B$5:B42)</f>
        <v>38</v>
      </c>
      <c r="B42" s="4" t="s">
        <v>121</v>
      </c>
      <c r="C42" s="5" t="s">
        <v>122</v>
      </c>
      <c r="D42" s="5" t="s">
        <v>14</v>
      </c>
      <c r="E42" s="5" t="s">
        <v>123</v>
      </c>
      <c r="F42" s="6">
        <v>27</v>
      </c>
      <c r="G42" s="7">
        <v>27</v>
      </c>
      <c r="H42" s="8">
        <v>24</v>
      </c>
      <c r="I42" s="8">
        <v>27</v>
      </c>
      <c r="J42" s="9">
        <v>27</v>
      </c>
      <c r="K42" s="9"/>
    </row>
    <row r="43" ht="27" customHeight="1" spans="1:11">
      <c r="A43" s="4">
        <f>SUBTOTAL(103,$B$5:B43)</f>
        <v>39</v>
      </c>
      <c r="B43" s="4" t="s">
        <v>124</v>
      </c>
      <c r="C43" s="5" t="s">
        <v>125</v>
      </c>
      <c r="D43" s="5" t="s">
        <v>18</v>
      </c>
      <c r="E43" s="5" t="s">
        <v>126</v>
      </c>
      <c r="F43" s="6">
        <v>3.5</v>
      </c>
      <c r="G43" s="7">
        <v>3.5</v>
      </c>
      <c r="H43" s="8">
        <v>3.5</v>
      </c>
      <c r="I43" s="8">
        <v>3.5</v>
      </c>
      <c r="J43" s="9">
        <v>3.6</v>
      </c>
      <c r="K43" s="9"/>
    </row>
    <row r="44" ht="27" customHeight="1" spans="1:11">
      <c r="A44" s="4">
        <f>SUBTOTAL(103,$B$5:B44)</f>
        <v>40</v>
      </c>
      <c r="B44" s="4" t="s">
        <v>127</v>
      </c>
      <c r="C44" s="5" t="s">
        <v>128</v>
      </c>
      <c r="D44" s="5" t="s">
        <v>18</v>
      </c>
      <c r="E44" s="5" t="s">
        <v>129</v>
      </c>
      <c r="F44" s="6">
        <v>26.8</v>
      </c>
      <c r="G44" s="7">
        <v>26.8</v>
      </c>
      <c r="H44" s="8">
        <v>26.8</v>
      </c>
      <c r="I44" s="8">
        <v>26.8</v>
      </c>
      <c r="J44" s="9">
        <v>26.8</v>
      </c>
      <c r="K44" s="9">
        <v>23.5</v>
      </c>
    </row>
    <row r="45" ht="27" customHeight="1" spans="1:11">
      <c r="A45" s="4">
        <f>SUBTOTAL(103,$B$5:B45)</f>
        <v>41</v>
      </c>
      <c r="B45" s="4" t="s">
        <v>130</v>
      </c>
      <c r="C45" s="5" t="s">
        <v>131</v>
      </c>
      <c r="D45" s="5" t="s">
        <v>18</v>
      </c>
      <c r="E45" s="5" t="s">
        <v>132</v>
      </c>
      <c r="F45" s="6">
        <v>15</v>
      </c>
      <c r="G45" s="7">
        <v>15</v>
      </c>
      <c r="H45" s="8">
        <v>15</v>
      </c>
      <c r="I45" s="8">
        <v>13.5</v>
      </c>
      <c r="J45" s="9">
        <v>15</v>
      </c>
      <c r="K45" s="9">
        <v>13</v>
      </c>
    </row>
    <row r="46" ht="27" customHeight="1" spans="1:11">
      <c r="A46" s="4">
        <f>SUBTOTAL(103,$B$5:B46)</f>
        <v>42</v>
      </c>
      <c r="B46" s="4" t="s">
        <v>133</v>
      </c>
      <c r="C46" s="5" t="s">
        <v>134</v>
      </c>
      <c r="D46" s="5" t="s">
        <v>18</v>
      </c>
      <c r="E46" s="5" t="s">
        <v>135</v>
      </c>
      <c r="F46" s="6">
        <v>36.9</v>
      </c>
      <c r="G46" s="7">
        <v>36.9</v>
      </c>
      <c r="H46" s="8">
        <v>36.9</v>
      </c>
      <c r="I46" s="8">
        <v>36.9</v>
      </c>
      <c r="J46" s="9"/>
      <c r="K46" s="9">
        <v>29.8</v>
      </c>
    </row>
    <row r="47" ht="27" customHeight="1" spans="1:11">
      <c r="A47" s="4">
        <f>SUBTOTAL(103,$B$5:B47)</f>
        <v>43</v>
      </c>
      <c r="B47" s="4" t="s">
        <v>136</v>
      </c>
      <c r="C47" s="5" t="s">
        <v>137</v>
      </c>
      <c r="D47" s="5" t="s">
        <v>18</v>
      </c>
      <c r="E47" s="5" t="s">
        <v>138</v>
      </c>
      <c r="F47" s="6"/>
      <c r="G47" s="7"/>
      <c r="H47" s="8"/>
      <c r="I47" s="8"/>
      <c r="J47" s="9"/>
      <c r="K47" s="9"/>
    </row>
    <row r="48" ht="37" customHeight="1" spans="1:11">
      <c r="A48" s="4">
        <f>SUBTOTAL(103,$B$5:B48)</f>
        <v>44</v>
      </c>
      <c r="B48" s="4" t="s">
        <v>139</v>
      </c>
      <c r="C48" s="5" t="s">
        <v>140</v>
      </c>
      <c r="D48" s="5" t="s">
        <v>18</v>
      </c>
      <c r="E48" s="5" t="s">
        <v>141</v>
      </c>
      <c r="F48" s="6">
        <v>58</v>
      </c>
      <c r="G48" s="7">
        <v>58</v>
      </c>
      <c r="H48" s="8">
        <v>49</v>
      </c>
      <c r="I48" s="8"/>
      <c r="J48" s="9"/>
      <c r="K48" s="9">
        <v>57</v>
      </c>
    </row>
    <row r="49" ht="27" customHeight="1" spans="1:11">
      <c r="A49" s="4">
        <f>SUBTOTAL(103,$B$5:B49)</f>
        <v>45</v>
      </c>
      <c r="B49" s="4" t="s">
        <v>142</v>
      </c>
      <c r="C49" s="5" t="s">
        <v>143</v>
      </c>
      <c r="D49" s="5" t="s">
        <v>18</v>
      </c>
      <c r="E49" s="5" t="s">
        <v>144</v>
      </c>
      <c r="F49" s="6">
        <v>28</v>
      </c>
      <c r="G49" s="7"/>
      <c r="H49" s="8"/>
      <c r="I49" s="8">
        <v>28</v>
      </c>
      <c r="J49" s="9">
        <v>28.8</v>
      </c>
      <c r="K49" s="9"/>
    </row>
    <row r="50" ht="27" customHeight="1" spans="1:11">
      <c r="A50" s="4">
        <f>SUBTOTAL(103,$B$5:B50)</f>
        <v>46</v>
      </c>
      <c r="B50" s="4" t="s">
        <v>145</v>
      </c>
      <c r="C50" s="5" t="s">
        <v>146</v>
      </c>
      <c r="D50" s="5" t="s">
        <v>18</v>
      </c>
      <c r="E50" s="5" t="s">
        <v>147</v>
      </c>
      <c r="F50" s="6">
        <v>35.8</v>
      </c>
      <c r="G50" s="7">
        <v>33</v>
      </c>
      <c r="H50" s="8">
        <v>28</v>
      </c>
      <c r="I50" s="8"/>
      <c r="J50" s="9"/>
      <c r="K50" s="9"/>
    </row>
    <row r="51" ht="27" customHeight="1" spans="1:11">
      <c r="A51" s="4">
        <f>SUBTOTAL(103,$B$5:B51)</f>
        <v>47</v>
      </c>
      <c r="B51" s="4" t="s">
        <v>148</v>
      </c>
      <c r="C51" s="5" t="s">
        <v>149</v>
      </c>
      <c r="D51" s="5" t="s">
        <v>14</v>
      </c>
      <c r="E51" s="5" t="s">
        <v>75</v>
      </c>
      <c r="F51" s="6"/>
      <c r="G51" s="7"/>
      <c r="H51" s="8"/>
      <c r="I51" s="8"/>
      <c r="J51" s="9"/>
      <c r="K51" s="9">
        <v>56</v>
      </c>
    </row>
    <row r="52" ht="33" customHeight="1" spans="1:11">
      <c r="A52" s="4">
        <f>SUBTOTAL(103,$B$5:B52)</f>
        <v>48</v>
      </c>
      <c r="B52" s="4" t="s">
        <v>150</v>
      </c>
      <c r="C52" s="5" t="s">
        <v>151</v>
      </c>
      <c r="D52" s="5" t="s">
        <v>14</v>
      </c>
      <c r="E52" s="5" t="s">
        <v>101</v>
      </c>
      <c r="F52" s="6">
        <v>49.9</v>
      </c>
      <c r="G52" s="7">
        <v>29.2</v>
      </c>
      <c r="H52" s="8">
        <v>49</v>
      </c>
      <c r="I52" s="8">
        <v>49.6</v>
      </c>
      <c r="J52" s="9">
        <v>29.26</v>
      </c>
      <c r="K52" s="9"/>
    </row>
    <row r="53" ht="27" customHeight="1" spans="1:11">
      <c r="A53" s="4">
        <f>SUBTOTAL(103,$B$5:B53)</f>
        <v>49</v>
      </c>
      <c r="B53" s="4" t="s">
        <v>152</v>
      </c>
      <c r="C53" s="5" t="s">
        <v>153</v>
      </c>
      <c r="D53" s="5" t="s">
        <v>18</v>
      </c>
      <c r="E53" s="5" t="s">
        <v>154</v>
      </c>
      <c r="F53" s="6"/>
      <c r="G53" s="7">
        <v>20.45</v>
      </c>
      <c r="H53" s="8">
        <v>19.5</v>
      </c>
      <c r="I53" s="8"/>
      <c r="J53" s="9"/>
      <c r="K53" s="9">
        <v>20.4</v>
      </c>
    </row>
  </sheetData>
  <mergeCells count="12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ageMargins left="0.629861111111111" right="0.354166666666667" top="0.511805555555556" bottom="0.62986111111111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Leader</cp:lastModifiedBy>
  <dcterms:created xsi:type="dcterms:W3CDTF">2023-11-24T23:14:00Z</dcterms:created>
  <dcterms:modified xsi:type="dcterms:W3CDTF">2024-11-20T09:01:41Z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A83A573F70E74B94A6CD0AA931EAF3B8_13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